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382"/>
  <workbookPr codeName="ThisWorkbook"/>
  <bookViews>
    <workbookView xWindow="0" yWindow="0" windowWidth="28800" windowHeight="12300"/>
  </bookViews>
  <sheets>
    <sheet name="Student Data" sheetId="1" r:id="rId1"/>
    <sheet name="Staff Data" sheetId="2" r:id="rId2"/>
  </sheets>
  <calcPr fullPrecision="1"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<sst xmlns="http://schemas.openxmlformats.org/spreadsheetml/2006/main" uniqueCount="20" count="35">
  <si>
    <t>Disability</t>
  </si>
  <si>
    <t>2017/18</t>
  </si>
  <si>
    <t>2018/19</t>
  </si>
  <si>
    <t>2019/20</t>
  </si>
  <si>
    <t>2020/21</t>
  </si>
  <si>
    <t>No known disability</t>
  </si>
  <si>
    <t>Two or more impairments and/or disabling medical conditions</t>
  </si>
  <si>
    <t>A specific learning difficulty such as dyslexia, dyspraxia or AD(H)D</t>
  </si>
  <si>
    <t>General learning disability (such as Down's syndrome)</t>
  </si>
  <si>
    <t>A social/communication impairment such as Asperger's syndrome/other autistic spectrum disorder</t>
  </si>
  <si>
    <t>A long standing illness or health condition such as cancer, HIV, diabetes, chronic heart disease, or epilepsy</t>
  </si>
  <si>
    <t>A mental health condition, such as depression, schizophrenia or anxiety disorder</t>
  </si>
  <si>
    <t>A physical impairment or mobility issues, such as difficulty using arms or using a wheelchair or crutches</t>
  </si>
  <si>
    <t>Deaf or serious hearing impairment</t>
  </si>
  <si>
    <t>Blind or a serious visual impairment uncorrected by glasses</t>
  </si>
  <si>
    <t>A disability, impairment or medical condition that is not listed above</t>
  </si>
  <si>
    <t>Information refused</t>
  </si>
  <si>
    <t>Deaf or a serious hearing impairment</t>
  </si>
  <si>
    <t>Total</t>
  </si>
  <si>
    <t xml:space="preserve">*please note where the numbers were low, we have rounded to the nearest 5.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</si>
</sst>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3" formatCode="_-* #,##0.00_-;\-* #,##0.00_-;_-* &quot;-&quot;??_-;_-@_-"/>
    <numFmt numFmtId="164" formatCode="_-* #,##0_-;\-* #,##0_-;_-* &quot;-&quot;??_-;_-@_-"/>
  </numFmts>
  <fonts count="2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0" fillId="0" borderId="0" applyAlignment="0" applyBorder="0" applyFont="0" applyFill="0" applyProtection="0"/>
  </cellStyleXfs>
  <cellXfs>
    <xf numFmtId="0" fontId="0" fillId="0" borderId="0" xfId="0"/>
    <xf numFmtId="0" fontId="1" fillId="0" borderId="0" xfId="0" applyFont="1"/>
    <xf numFmtId="0" fontId="1" fillId="0" borderId="1" xfId="0" applyBorder="1" applyFont="1"/>
    <xf numFmtId="0" fontId="0" fillId="0" borderId="1" xfId="0" applyBorder="1"/>
    <xf numFmtId="164" fontId="0" fillId="0" borderId="1" xfId="1" applyBorder="1" applyFont="1" applyNumberFormat="1"/>
    <xf numFmtId="0" fontId="1" fillId="2" borderId="1" xfId="0" applyBorder="1" applyFont="1" applyFill="1"/>
  </cellXfs>
  <cellStyles count="2">
    <cellStyle name="Comma" xfId="1" builtinId="3"/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E12"/>
  <sheetViews>
    <sheetView view="normal" tabSelected="1" workbookViewId="0">
      <selection pane="topLeft" activeCell="A32" sqref="A32"/>
    </sheetView>
  </sheetViews>
  <sheetFormatPr defaultRowHeight="14.5"/>
  <cols>
    <col min="1" max="1" width="97.25390625" bestFit="1" customWidth="1"/>
    <col min="2" max="5" width="8.00390625" bestFit="1" customWidth="1"/>
  </cols>
  <sheetData>
    <row r="1" spans="1:5" s="1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3" t="s">
        <v>5</v>
      </c>
      <c r="B2" s="4">
        <v>19176</v>
      </c>
      <c r="C2" s="4">
        <v>15788</v>
      </c>
      <c r="D2" s="4">
        <v>14888</v>
      </c>
      <c r="E2" s="4">
        <v>14529</v>
      </c>
    </row>
    <row r="3" spans="1:5">
      <c r="A3" s="3" t="s">
        <v>6</v>
      </c>
      <c r="B3" s="4">
        <v>286</v>
      </c>
      <c r="C3" s="4">
        <v>259</v>
      </c>
      <c r="D3" s="4">
        <v>267</v>
      </c>
      <c r="E3" s="4">
        <v>330</v>
      </c>
    </row>
    <row r="4" spans="1:5">
      <c r="A4" s="3" t="s">
        <v>7</v>
      </c>
      <c r="B4" s="4">
        <v>1319</v>
      </c>
      <c r="C4" s="4">
        <v>1210</v>
      </c>
      <c r="D4" s="4">
        <v>1184</v>
      </c>
      <c r="E4" s="4">
        <v>1211</v>
      </c>
    </row>
    <row r="5" spans="1:5">
      <c r="A5" s="3" t="s">
        <v>9</v>
      </c>
      <c r="B5" s="4">
        <v>122</v>
      </c>
      <c r="C5" s="4">
        <v>123</v>
      </c>
      <c r="D5" s="4">
        <v>125</v>
      </c>
      <c r="E5" s="4">
        <v>139</v>
      </c>
    </row>
    <row r="6" spans="1:5">
      <c r="A6" s="3" t="s">
        <v>10</v>
      </c>
      <c r="B6" s="4">
        <v>371</v>
      </c>
      <c r="C6" s="4">
        <v>323</v>
      </c>
      <c r="D6" s="4">
        <v>313</v>
      </c>
      <c r="E6" s="4">
        <v>334</v>
      </c>
    </row>
    <row r="7" spans="1:5">
      <c r="A7" s="3" t="s">
        <v>11</v>
      </c>
      <c r="B7" s="4">
        <v>0</v>
      </c>
      <c r="C7" s="4">
        <v>767</v>
      </c>
      <c r="D7" s="4">
        <v>835</v>
      </c>
      <c r="E7" s="4">
        <v>923</v>
      </c>
    </row>
    <row r="8" spans="1:5">
      <c r="A8" s="3" t="s">
        <v>12</v>
      </c>
      <c r="B8" s="4">
        <v>729</v>
      </c>
      <c r="C8" s="4">
        <v>101</v>
      </c>
      <c r="D8" s="4">
        <v>109</v>
      </c>
      <c r="E8" s="4">
        <v>97</v>
      </c>
    </row>
    <row r="9" spans="1:5">
      <c r="A9" s="3" t="s">
        <v>17</v>
      </c>
      <c r="B9" s="4">
        <v>47</v>
      </c>
      <c r="C9" s="4">
        <v>44</v>
      </c>
      <c r="D9" s="4">
        <v>49</v>
      </c>
      <c r="E9" s="4">
        <v>52</v>
      </c>
    </row>
    <row r="10" spans="1:5">
      <c r="A10" s="3" t="s">
        <v>14</v>
      </c>
      <c r="B10" s="4">
        <v>34</v>
      </c>
      <c r="C10" s="4">
        <v>35</v>
      </c>
      <c r="D10" s="4">
        <v>30</v>
      </c>
      <c r="E10" s="4">
        <v>30</v>
      </c>
    </row>
    <row r="11" spans="1:5">
      <c r="A11" s="3" t="s">
        <v>15</v>
      </c>
      <c r="B11" s="4">
        <v>232</v>
      </c>
      <c r="C11" s="4">
        <v>193</v>
      </c>
      <c r="D11" s="4">
        <v>206</v>
      </c>
      <c r="E11" s="4">
        <v>203</v>
      </c>
    </row>
    <row r="12" spans="1:5">
      <c r="A12" s="2" t="s">
        <v>18</v>
      </c>
      <c r="B12" s="4">
        <f>SUM(B2:B11)</f>
        <v>22316</v>
      </c>
      <c r="C12" s="4">
        <f>SUM(C2:C11)</f>
        <v>18843</v>
      </c>
      <c r="D12" s="4">
        <f>SUM(D2:D11)</f>
        <v>18006</v>
      </c>
      <c r="E12" s="4">
        <f>SUM(E2:E11)</f>
        <v>17848</v>
      </c>
    </row>
  </sheetData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E16"/>
  <sheetViews>
    <sheetView view="normal" workbookViewId="0">
      <selection pane="topLeft" activeCell="A19" sqref="A19"/>
    </sheetView>
  </sheetViews>
  <sheetFormatPr defaultRowHeight="14.5"/>
  <cols>
    <col min="1" max="1" width="97.25390625" bestFit="1" customWidth="1"/>
    <col min="2" max="5" width="9.50390625" bestFit="1" customWidth="1"/>
  </cols>
  <sheetData>
    <row r="1" spans="1:5" s="1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3" t="s">
        <v>5</v>
      </c>
      <c r="B2" s="4">
        <v>2871</v>
      </c>
      <c r="C2" s="4">
        <v>2697</v>
      </c>
      <c r="D2" s="4">
        <v>2684</v>
      </c>
      <c r="E2" s="4">
        <v>2199</v>
      </c>
    </row>
    <row r="3" spans="1:5">
      <c r="A3" s="3" t="s">
        <v>6</v>
      </c>
      <c r="B3" s="4">
        <v>26</v>
      </c>
      <c r="C3" s="4">
        <v>22</v>
      </c>
      <c r="D3" s="4">
        <v>22</v>
      </c>
      <c r="E3" s="4">
        <v>17</v>
      </c>
    </row>
    <row r="4" spans="1:5">
      <c r="A4" s="3" t="s">
        <v>7</v>
      </c>
      <c r="B4" s="4">
        <v>35</v>
      </c>
      <c r="C4" s="4">
        <v>40</v>
      </c>
      <c r="D4" s="4">
        <v>45</v>
      </c>
      <c r="E4" s="4">
        <v>32</v>
      </c>
    </row>
    <row r="5" spans="1:5">
      <c r="A5" s="3" t="s">
        <v>8</v>
      </c>
      <c r="B5" s="4">
        <v>5</v>
      </c>
      <c r="C5" s="4">
        <v>5</v>
      </c>
      <c r="D5" s="4">
        <v>5</v>
      </c>
      <c r="E5" s="4">
        <v>5</v>
      </c>
    </row>
    <row r="6" spans="1:5">
      <c r="A6" s="3" t="s">
        <v>9</v>
      </c>
      <c r="B6" s="4">
        <v>5</v>
      </c>
      <c r="C6" s="4">
        <v>5</v>
      </c>
      <c r="D6" s="4">
        <v>5</v>
      </c>
      <c r="E6" s="4">
        <v>5</v>
      </c>
    </row>
    <row r="7" spans="1:5">
      <c r="A7" s="3" t="s">
        <v>10</v>
      </c>
      <c r="B7" s="4">
        <v>46</v>
      </c>
      <c r="C7" s="4">
        <v>53</v>
      </c>
      <c r="D7" s="4">
        <v>59</v>
      </c>
      <c r="E7" s="4">
        <v>47</v>
      </c>
    </row>
    <row r="8" spans="1:5">
      <c r="A8" s="3" t="s">
        <v>11</v>
      </c>
      <c r="B8" s="4">
        <v>34</v>
      </c>
      <c r="C8" s="4">
        <v>43</v>
      </c>
      <c r="D8" s="4">
        <v>51</v>
      </c>
      <c r="E8" s="4">
        <v>41</v>
      </c>
    </row>
    <row r="9" spans="1:5">
      <c r="A9" s="3" t="s">
        <v>12</v>
      </c>
      <c r="B9" s="4">
        <v>39</v>
      </c>
      <c r="C9" s="4">
        <v>33</v>
      </c>
      <c r="D9" s="4">
        <v>28</v>
      </c>
      <c r="E9" s="4">
        <v>18</v>
      </c>
    </row>
    <row r="10" spans="1:5">
      <c r="A10" s="3" t="s">
        <v>13</v>
      </c>
      <c r="B10" s="4">
        <v>5</v>
      </c>
      <c r="C10" s="4">
        <v>8</v>
      </c>
      <c r="D10" s="4">
        <v>8</v>
      </c>
      <c r="E10" s="4">
        <v>6</v>
      </c>
    </row>
    <row r="11" spans="1:5">
      <c r="A11" s="3" t="s">
        <v>14</v>
      </c>
      <c r="B11" s="4">
        <v>5</v>
      </c>
      <c r="C11" s="4">
        <v>5</v>
      </c>
      <c r="D11" s="4">
        <v>5</v>
      </c>
      <c r="E11" s="4">
        <v>4</v>
      </c>
    </row>
    <row r="12" spans="1:5">
      <c r="A12" s="3" t="s">
        <v>15</v>
      </c>
      <c r="B12" s="4">
        <v>26</v>
      </c>
      <c r="C12" s="4">
        <v>29</v>
      </c>
      <c r="D12" s="4">
        <v>25</v>
      </c>
      <c r="E12" s="4">
        <v>23</v>
      </c>
    </row>
    <row r="13" spans="1:5">
      <c r="A13" s="3" t="s">
        <v>16</v>
      </c>
      <c r="B13" s="4">
        <v>95</v>
      </c>
      <c r="C13" s="4">
        <v>179</v>
      </c>
      <c r="D13" s="4">
        <v>80</v>
      </c>
      <c r="E13" s="4">
        <v>79</v>
      </c>
    </row>
    <row r="14" spans="1:5">
      <c r="A14" s="2" t="s">
        <v>18</v>
      </c>
      <c r="B14" s="4">
        <f>SUM(B2:B13)</f>
        <v>3192</v>
      </c>
      <c r="C14" s="4">
        <f>SUM(C2:C13)</f>
        <v>3119</v>
      </c>
      <c r="D14" s="4">
        <f>SUM(D2:D13)</f>
        <v>3017</v>
      </c>
      <c r="E14" s="4">
        <f>SUM(E2:E13)</f>
        <v>2476</v>
      </c>
    </row>
    <row r="16" spans="1:1">
      <c r="A16" t="s">
        <v>19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University of Hull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Tim Davies</dc:creator>
  <cp:keywords/>
  <cp:lastModifiedBy>Andy Hastings</cp:lastModifiedBy>
  <dcterms:created xsi:type="dcterms:W3CDTF">2022-03-03T16:45:52Z</dcterms:created>
  <dcterms:modified xsi:type="dcterms:W3CDTF">2022-04-13T15:42:42Z</dcterms:modified>
  <dc:subject/>
  <dc:title>2575-Results-Table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